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 firstSheet="2" activeTab="2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(СМР)'!$B$2:$G$21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6" l="1"/>
  <c r="F16" i="16"/>
  <c r="F17" i="16"/>
  <c r="F18" i="16"/>
  <c r="F14" i="16"/>
  <c r="E13" i="16" l="1"/>
  <c r="F7" i="17"/>
  <c r="G14" i="16" l="1"/>
  <c r="G15" i="16"/>
  <c r="G17" i="16"/>
  <c r="G18" i="16"/>
  <c r="G16" i="16" l="1"/>
  <c r="G13" i="16"/>
  <c r="B2" i="9"/>
</calcChain>
</file>

<file path=xl/sharedStrings.xml><?xml version="1.0" encoding="utf-8"?>
<sst xmlns="http://schemas.openxmlformats.org/spreadsheetml/2006/main" count="58" uniqueCount="55">
  <si>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</si>
  <si>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</si>
  <si>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</si>
  <si>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</si>
  <si>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</si>
  <si>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</si>
  <si>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</si>
  <si>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</si>
  <si>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</si>
  <si>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</si>
  <si>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</si>
  <si>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</si>
  <si>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</si>
  <si>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</si>
  <si>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</si>
  <si>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</si>
  <si>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</si>
  <si>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</si>
  <si>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</si>
  <si>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</si>
  <si>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Цена, руб (без НДС)</t>
  </si>
  <si>
    <t>Цена, руб с НДС</t>
  </si>
  <si>
    <t>Вводные данные</t>
  </si>
  <si>
    <t>Трудозатраты рабочих/механизаторов</t>
  </si>
  <si>
    <t>Материалы поставки Подрядчика</t>
  </si>
  <si>
    <t>ПНР</t>
  </si>
  <si>
    <t>Ценовое предложение (СМР)</t>
  </si>
  <si>
    <t>Заполняется, если закупаются строительно-монтажные работы</t>
  </si>
  <si>
    <t>Предложенная цена договора (итого), в том числе:</t>
  </si>
  <si>
    <t>Человеко-час</t>
  </si>
  <si>
    <t>Наименование участника закупки</t>
  </si>
  <si>
    <t>№ закупки</t>
  </si>
  <si>
    <t>Заявка на участие в закупке</t>
  </si>
  <si>
    <t>Оборудование поставки Подрядчика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</si>
  <si>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</si>
  <si>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</si>
  <si>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</si>
  <si>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</si>
  <si>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</si>
  <si>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</si>
  <si>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</si>
  <si>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</si>
  <si>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</si>
  <si>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</si>
  <si>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</si>
  <si>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</si>
  <si>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</si>
  <si>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</si>
  <si>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</si>
  <si>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</si>
  <si>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Система налогообложения участника закупки</t>
  </si>
  <si>
    <t xml:space="preserve">ООО "ЕвроСибЭнерго-Гидрогенерация" </t>
  </si>
  <si>
    <t>Выполнение строительно-монтажных и пусконаладочных работ по объекту "ЗДАНИЕ УИГЭС. Инв. № 01010001. Мо-дернизация системы защиты от падения</t>
  </si>
  <si>
    <t>Фонд оплаты труда, в т.ч эксплуатация машин и механизмов</t>
  </si>
  <si>
    <t>Накладные расходы, сметная прибыль, непредвиденные затраты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</si>
</sst>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7" xfId="0" applyFont="1" applyBorder="1" applyAlignment="1" applyProtection="1">
      <alignment horizontal="left" vertical="center" wrapText="1"/>
    </xf>
    <xf numFmtId="164" fontId="1" fillId="0" borderId="9" xfId="0" applyNumberFormat="1" applyFont="1" applyBorder="1" applyAlignment="1" applyProtection="1">
      <alignment horizontal="left" vertical="center"/>
      <protection locked="0"/>
    </xf>
    <xf numFmtId="0" fontId="1" fillId="0" borderId="10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7" xfId="0" applyFont="1" applyBorder="1" applyAlignment="1" applyProtection="1">
      <alignment horizontal="left" vertical="center" wrapText="1"/>
    </xf>
    <xf numFmtId="0" fontId="1" fillId="0" borderId="11" xfId="0" applyFont="1" applyBorder="1" applyAlignment="1" applyProtection="1">
      <alignment horizontal="left" vertical="center"/>
      <protection locked="0"/>
    </xf>
    <xf numFmtId="0" fontId="1" fillId="0" borderId="7" xfId="0" applyFont="1" applyBorder="1" applyAlignment="1" applyProtection="1">
      <alignment horizontal="left" vertical="center"/>
      <protection locked="0"/>
    </xf>
    <xf numFmtId="0" fontId="1" fillId="0" borderId="11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0" fontId="1" fillId="0" borderId="7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2" fillId="0" borderId="7" xfId="0" applyFont="1" applyBorder="1" applyAlignment="1" applyProtection="1">
      <alignment vertical="top"/>
      <protection locked="0"/>
    </xf>
    <xf numFmtId="0" fontId="0" fillId="4" borderId="16" xfId="0" applyFont="1" applyFill="1" applyBorder="1"/>
    <xf numFmtId="0" fontId="0" fillId="0" borderId="17" xfId="0" applyFont="1" applyBorder="1"/>
    <xf numFmtId="0" fontId="0" fillId="4" borderId="17" xfId="0" applyFont="1" applyFill="1" applyBorder="1"/>
    <xf numFmtId="0" fontId="6" fillId="5" borderId="18" xfId="0" applyFont="1" applyFill="1" applyBorder="1"/>
    <xf numFmtId="0" fontId="1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1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vertical="top"/>
      <protection locked="0"/>
    </xf>
    <xf numFmtId="0" fontId="1" fillId="0" borderId="0" xfId="0" applyFont="1" applyBorder="1" applyAlignment="1" applyProtection="1">
      <alignment horizontal="left"/>
      <protection locked="0"/>
    </xf>
    <xf numFmtId="3" fontId="1" fillId="0" borderId="15" xfId="0" applyNumberFormat="1" applyFont="1" applyBorder="1" applyAlignment="1" applyProtection="1">
      <alignment horizontal="left" vertical="center"/>
      <protection locked="0"/>
    </xf>
    <xf numFmtId="3" fontId="1" fillId="0" borderId="5" xfId="0" applyNumberFormat="1" applyFont="1" applyBorder="1" applyAlignment="1" applyProtection="1">
      <alignment horizontal="left" vertical="center"/>
      <protection locked="0"/>
    </xf>
    <xf numFmtId="3" fontId="1" fillId="0" borderId="0" xfId="0" applyNumberFormat="1" applyFont="1" applyProtection="1"/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0" fontId="7" fillId="2" borderId="12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" formatCode="#,##0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4" dataDxfId="23">
  <autoFilter ref="A1:C2"/>
  <tableColumns count="3">
    <tableColumn id="3" name="IDP" dataDxfId="22"/>
    <tableColumn id="4" name="IDa" dataDxfId="21">
      <calculatedColumnFormula>$A$2&amp;"-"&amp;#REF!&amp;"-"&amp;#REF!</calculatedColumnFormula>
    </tableColumn>
    <tableColumn id="1" name="FormType" dataDxfId="2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19" dataDxfId="18">
  <autoFilter ref="A1:B5"/>
  <tableColumns count="2">
    <tableColumn id="1" name="№" dataDxfId="17"/>
    <tableColumn id="2" name="Налоговая справка" dataDxfId="1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2:G18" totalsRowShown="0" headerRowDxfId="14" dataDxfId="12" headerRowBorderDxfId="13" tableBorderDxfId="11">
  <autoFilter ref="C12:G18"/>
  <tableColumns count="5">
    <tableColumn id="1" name="№" dataDxfId="10"/>
    <tableColumn id="2" name="Вводные данные" dataDxfId="9"/>
    <tableColumn id="4" name="Цена, руб (без НДС)" dataDxfId="8">
      <calculatedColumnFormula>SUM(E15:E18)</calculatedColumnFormula>
    </tableColumn>
    <tableColumn id="7" name="НДС (%)" dataDxfId="7"/>
    <tableColumn id="6" name="Цена, руб с НДС" dataDxfId="6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2"/>
  <sheetViews>
    <sheetView showGridLines="0" tabSelected="1" view="pageBreakPreview" zoomScale="85" zoomScaleNormal="100" zoomScaleSheetLayoutView="85" workbookViewId="0">
      <pane xSplit="4" ySplit="12" topLeftCell="E13" activePane="bottomRight" state="frozen"/>
      <selection pane="topRight" activeCell="D1" sqref="D1"/>
      <selection pane="bottomLeft" activeCell="A12" sqref="A12"/>
      <selection pane="bottomRight" activeCell="E27" sqref="E27"/>
    </sheetView>
  </sheetViews>
  <sheetFormatPr defaultColWidth="9.140625" defaultRowHeight="18.600000000000001" customHeight="1" x14ac:dyDescent="0.25"/>
  <cols>
    <col min="1" max="1" width="9.140625" style="5"/>
    <col min="2" max="2" width="5.42578125" style="5" customWidth="1"/>
    <col min="3" max="3" width="4.5703125" style="5" customWidth="1"/>
    <col min="4" max="4" width="55.28515625" style="5" customWidth="1"/>
    <col min="5" max="5" width="22.5703125" style="5" customWidth="1"/>
    <col min="6" max="7" width="20.5703125" style="5" customWidth="1"/>
    <col min="8" max="16384" width="9.140625" style="5"/>
  </cols>
  <sheetData>
    <row r="1" spans="2:10" ht="18.600000000000001" customHeight="1" x14ac:dyDescent="0.25">
      <c r="C1" s="55" t="s">
        <v>27</v>
      </c>
      <c r="D1" s="56"/>
      <c r="E1" s="57"/>
    </row>
    <row r="2" spans="2:10" ht="18.600000000000001" customHeight="1" x14ac:dyDescent="0.25">
      <c r="C2" s="44" t="s">
        <v>32</v>
      </c>
      <c r="D2" s="6"/>
      <c r="E2" s="45"/>
      <c r="F2" s="30"/>
      <c r="G2" s="30"/>
    </row>
    <row r="3" spans="2:10" ht="18.600000000000001" customHeight="1" x14ac:dyDescent="0.25">
      <c r="B3" s="7"/>
      <c r="C3" s="7" t="s">
        <v>26</v>
      </c>
      <c r="D3" s="7"/>
      <c r="E3" s="46"/>
      <c r="F3" s="46"/>
      <c r="G3" s="46"/>
      <c r="H3" s="6"/>
    </row>
    <row r="4" spans="2:10" ht="18.600000000000001" customHeight="1" x14ac:dyDescent="0.25">
      <c r="B4" s="7"/>
      <c r="C4" s="51" t="s">
        <v>31</v>
      </c>
      <c r="D4" s="52"/>
      <c r="E4" s="54">
        <v>105</v>
      </c>
      <c r="F4" s="54"/>
      <c r="G4" s="54"/>
      <c r="H4" s="6"/>
    </row>
    <row r="5" spans="2:10" ht="18.600000000000001" customHeight="1" x14ac:dyDescent="0.25">
      <c r="B5" s="7"/>
      <c r="C5" s="51" t="s">
        <v>34</v>
      </c>
      <c r="D5" s="52"/>
      <c r="E5" s="58" t="s">
        <v>51</v>
      </c>
      <c r="F5" s="59"/>
      <c r="G5" s="60"/>
      <c r="H5" s="6"/>
    </row>
    <row r="6" spans="2:10" ht="18.600000000000001" customHeight="1" x14ac:dyDescent="0.25">
      <c r="B6" s="7"/>
      <c r="C6" s="51" t="s">
        <v>35</v>
      </c>
      <c r="D6" s="52"/>
      <c r="E6" s="58" t="s">
        <v>48</v>
      </c>
      <c r="F6" s="59"/>
      <c r="G6" s="60"/>
      <c r="H6" s="6"/>
    </row>
    <row r="7" spans="2:10" s="10" customFormat="1" ht="56.25" customHeight="1" x14ac:dyDescent="0.25">
      <c r="B7" s="8"/>
      <c r="C7" s="51" t="s">
        <v>1</v>
      </c>
      <c r="D7" s="52"/>
      <c r="E7" s="53" t="s">
        <v>52</v>
      </c>
      <c r="F7" s="53"/>
      <c r="G7" s="53"/>
      <c r="H7" s="9"/>
    </row>
    <row r="8" spans="2:10" s="10" customFormat="1" ht="18.600000000000001" customHeight="1" x14ac:dyDescent="0.25">
      <c r="B8" s="36" t="s">
        <v>17</v>
      </c>
      <c r="C8" s="51" t="s">
        <v>30</v>
      </c>
      <c r="D8" s="52"/>
      <c r="E8" s="54"/>
      <c r="F8" s="54"/>
      <c r="G8" s="54"/>
    </row>
    <row r="9" spans="2:10" s="10" customFormat="1" ht="18.600000000000001" customHeight="1" x14ac:dyDescent="0.25">
      <c r="B9" s="36" t="s">
        <v>18</v>
      </c>
      <c r="C9" s="11" t="s">
        <v>16</v>
      </c>
      <c r="D9" s="12"/>
      <c r="E9" s="38"/>
      <c r="F9" s="47"/>
      <c r="G9" s="47"/>
    </row>
    <row r="10" spans="2:10" s="10" customFormat="1" ht="18.600000000000001" customHeight="1" x14ac:dyDescent="0.25">
      <c r="B10" s="36"/>
      <c r="C10" s="11" t="s">
        <v>50</v>
      </c>
      <c r="D10" s="43"/>
      <c r="E10" s="38"/>
      <c r="F10" s="47"/>
      <c r="G10" s="47"/>
    </row>
    <row r="11" spans="2:10" ht="18.600000000000001" customHeight="1" x14ac:dyDescent="0.25">
      <c r="B11" s="37"/>
      <c r="C11" s="13"/>
      <c r="D11" s="13"/>
      <c r="E11" s="13"/>
      <c r="F11" s="13"/>
      <c r="G11" s="13"/>
      <c r="H11" s="6"/>
    </row>
    <row r="12" spans="2:10" ht="18.600000000000001" customHeight="1" x14ac:dyDescent="0.25">
      <c r="C12" s="14" t="s">
        <v>0</v>
      </c>
      <c r="D12" s="15" t="s">
        <v>22</v>
      </c>
      <c r="E12" s="15" t="s">
        <v>20</v>
      </c>
      <c r="F12" s="15" t="s">
        <v>19</v>
      </c>
      <c r="G12" s="16" t="s">
        <v>21</v>
      </c>
    </row>
    <row r="13" spans="2:10" s="21" customFormat="1" ht="18.600000000000001" customHeight="1" x14ac:dyDescent="0.25">
      <c r="B13" s="17"/>
      <c r="C13" s="33">
        <v>0</v>
      </c>
      <c r="D13" s="18" t="s">
        <v>28</v>
      </c>
      <c r="E13" s="48">
        <f>SUM(E14:E18)</f>
        <v>0</v>
      </c>
      <c r="F13" s="19">
        <v>20</v>
      </c>
      <c r="G13" s="20">
        <f>ПозиционноеЦеновое[[#This Row],[Цена, руб (без НДС)]]*(ПозиционноеЦеновое[[#This Row],[НДС (%)]]/100+1)</f>
        <v>0</v>
      </c>
      <c r="H13" s="17"/>
    </row>
    <row r="14" spans="2:10" s="21" customFormat="1" ht="18.600000000000001" customHeight="1" x14ac:dyDescent="0.25">
      <c r="B14" s="17"/>
      <c r="C14" s="33">
        <v>1</v>
      </c>
      <c r="D14" s="22" t="s">
        <v>24</v>
      </c>
      <c r="E14" s="49">
        <v>0</v>
      </c>
      <c r="F14" s="19">
        <f>$F$13</f>
        <v>20</v>
      </c>
      <c r="G14" s="23">
        <f>ПозиционноеЦеновое[[#This Row],[Цена, руб (без НДС)]]*(ПозиционноеЦеновое[[#This Row],[НДС (%)]]/100+1)</f>
        <v>0</v>
      </c>
      <c r="H14" s="17"/>
    </row>
    <row r="15" spans="2:10" s="21" customFormat="1" ht="18.600000000000001" customHeight="1" x14ac:dyDescent="0.25">
      <c r="B15" s="17"/>
      <c r="C15" s="33">
        <v>2</v>
      </c>
      <c r="D15" s="22" t="s">
        <v>33</v>
      </c>
      <c r="E15" s="49">
        <v>0</v>
      </c>
      <c r="F15" s="19">
        <f t="shared" ref="F15:F18" si="0">$F$13</f>
        <v>20</v>
      </c>
      <c r="G15" s="23">
        <f>ПозиционноеЦеновое[[#This Row],[Цена, руб (без НДС)]]*(ПозиционноеЦеновое[[#This Row],[НДС (%)]]/100+1)</f>
        <v>0</v>
      </c>
      <c r="H15" s="17"/>
    </row>
    <row r="16" spans="2:10" s="21" customFormat="1" ht="33.75" customHeight="1" x14ac:dyDescent="0.25">
      <c r="B16" s="17"/>
      <c r="C16" s="33">
        <v>3</v>
      </c>
      <c r="D16" s="22" t="s">
        <v>53</v>
      </c>
      <c r="E16" s="49">
        <v>0</v>
      </c>
      <c r="F16" s="19">
        <f t="shared" si="0"/>
        <v>20</v>
      </c>
      <c r="G16" s="23">
        <f>ПозиционноеЦеновое[[#This Row],[Цена, руб (без НДС)]]*(ПозиционноеЦеновое[[#This Row],[НДС (%)]]/100+1)</f>
        <v>0</v>
      </c>
      <c r="H16" s="17"/>
      <c r="J16" s="50"/>
    </row>
    <row r="17" spans="2:9" s="21" customFormat="1" ht="34.5" customHeight="1" x14ac:dyDescent="0.25">
      <c r="B17" s="17"/>
      <c r="C17" s="33">
        <v>4</v>
      </c>
      <c r="D17" s="22" t="s">
        <v>54</v>
      </c>
      <c r="E17" s="49">
        <v>0</v>
      </c>
      <c r="F17" s="19">
        <f t="shared" si="0"/>
        <v>20</v>
      </c>
      <c r="G17" s="23">
        <f>ПозиционноеЦеновое[[#This Row],[Цена, руб (без НДС)]]*(ПозиционноеЦеновое[[#This Row],[НДС (%)]]/100+1)</f>
        <v>0</v>
      </c>
      <c r="H17" s="17"/>
      <c r="I17" s="50"/>
    </row>
    <row r="18" spans="2:9" s="21" customFormat="1" ht="18.600000000000001" customHeight="1" x14ac:dyDescent="0.25">
      <c r="B18" s="17"/>
      <c r="C18" s="33">
        <v>5</v>
      </c>
      <c r="D18" s="22" t="s">
        <v>25</v>
      </c>
      <c r="E18" s="49">
        <v>0</v>
      </c>
      <c r="F18" s="19">
        <f t="shared" si="0"/>
        <v>20</v>
      </c>
      <c r="G18" s="25">
        <f>ПозиционноеЦеновое[[#This Row],[Цена, руб (без НДС)]]*(ПозиционноеЦеновое[[#This Row],[НДС (%)]]/100+1)</f>
        <v>0</v>
      </c>
      <c r="H18" s="17"/>
    </row>
    <row r="19" spans="2:9" s="30" customFormat="1" ht="18.600000000000001" customHeight="1" x14ac:dyDescent="0.25">
      <c r="B19" s="21"/>
      <c r="C19" s="34"/>
      <c r="D19" s="27"/>
      <c r="E19" s="26"/>
      <c r="F19" s="28"/>
      <c r="G19" s="29"/>
    </row>
    <row r="20" spans="2:9" s="30" customFormat="1" ht="18.600000000000001" customHeight="1" x14ac:dyDescent="0.25">
      <c r="C20" s="35">
        <v>6</v>
      </c>
      <c r="D20" s="31" t="s">
        <v>23</v>
      </c>
      <c r="E20" s="24">
        <v>0</v>
      </c>
      <c r="F20" s="32" t="s">
        <v>29</v>
      </c>
    </row>
    <row r="21" spans="2:9" s="30" customFormat="1" ht="18.600000000000001" customHeight="1" x14ac:dyDescent="0.25"/>
    <row r="22" spans="2:9" s="30" customFormat="1" ht="18.600000000000001" customHeight="1" x14ac:dyDescent="0.25"/>
    <row r="23" spans="2:9" s="30" customFormat="1" ht="18.600000000000001" customHeight="1" x14ac:dyDescent="0.25"/>
    <row r="24" spans="2:9" s="30" customFormat="1" ht="18.600000000000001" customHeight="1" x14ac:dyDescent="0.25"/>
    <row r="25" spans="2:9" s="30" customFormat="1" ht="18.600000000000001" customHeight="1" x14ac:dyDescent="0.25"/>
    <row r="26" spans="2:9" s="30" customFormat="1" ht="18.600000000000001" customHeight="1" x14ac:dyDescent="0.25"/>
    <row r="27" spans="2:9" ht="18.600000000000001" customHeight="1" x14ac:dyDescent="0.25">
      <c r="C27" s="30"/>
      <c r="D27" s="30"/>
      <c r="E27" s="30"/>
      <c r="F27" s="30"/>
      <c r="G27" s="30"/>
    </row>
    <row r="28" spans="2:9" ht="18.600000000000001" customHeight="1" x14ac:dyDescent="0.25">
      <c r="C28" s="30"/>
      <c r="D28" s="30"/>
      <c r="E28" s="30"/>
      <c r="F28" s="30"/>
      <c r="G28" s="30"/>
    </row>
    <row r="29" spans="2:9" ht="18.600000000000001" customHeight="1" x14ac:dyDescent="0.25">
      <c r="C29" s="30"/>
      <c r="D29" s="30"/>
      <c r="E29" s="30"/>
      <c r="F29" s="30"/>
      <c r="G29" s="30"/>
    </row>
    <row r="30" spans="2:9" ht="18.600000000000001" customHeight="1" x14ac:dyDescent="0.25">
      <c r="C30" s="30"/>
      <c r="D30" s="30"/>
      <c r="E30" s="30"/>
      <c r="F30" s="30"/>
      <c r="G30" s="30"/>
    </row>
    <row r="31" spans="2:9" ht="18.600000000000001" customHeight="1" x14ac:dyDescent="0.25">
      <c r="C31" s="30"/>
      <c r="D31" s="30"/>
      <c r="E31" s="30"/>
      <c r="F31" s="30"/>
      <c r="G31" s="30"/>
    </row>
    <row r="32" spans="2:9" ht="18.600000000000001" customHeight="1" x14ac:dyDescent="0.25">
      <c r="C32" s="30"/>
      <c r="D32" s="30"/>
      <c r="E32" s="30"/>
      <c r="F32" s="30"/>
      <c r="G32" s="30"/>
    </row>
  </sheetData>
  <sheetProtection formatRows="0" insertRows="0" deleteRows="0" sort="0"/>
  <mergeCells count="11">
    <mergeCell ref="C8:D8"/>
    <mergeCell ref="C7:D7"/>
    <mergeCell ref="E7:G7"/>
    <mergeCell ref="E8:G8"/>
    <mergeCell ref="C1:E1"/>
    <mergeCell ref="C4:D4"/>
    <mergeCell ref="E4:G4"/>
    <mergeCell ref="C5:D5"/>
    <mergeCell ref="E5:G5"/>
    <mergeCell ref="C6:D6"/>
    <mergeCell ref="E6:G6"/>
  </mergeCells>
  <dataValidations count="5">
    <dataValidation type="decimal" operator="greaterThanOrEqual" allowBlank="1" showInputMessage="1" showErrorMessage="1" prompt="Только число, больше или равное нулю" sqref="E19:E20 G13:G19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19">
      <formula1>0</formula1>
    </dataValidation>
    <dataValidation type="list" allowBlank="1" showInputMessage="1" sqref="E6:G6">
      <formula1>INDIRECT("СпособыЗакупок[Способы закупки]")</formula1>
    </dataValidation>
    <dataValidation type="list" errorStyle="warning" operator="equal" allowBlank="1" showInputMessage="1" showErrorMessage="1" error="КПП — 9 цифр" prompt="Выбрать из списка._x000a_" sqref="E10">
      <formula1>"ОСНО,УСН,НПД"</formula1>
    </dataValidation>
    <dataValidation allowBlank="1" showInputMessage="1" sqref="E13:F18"/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2" t="s">
        <v>49</v>
      </c>
    </row>
    <row r="2" spans="1:6" x14ac:dyDescent="0.25">
      <c r="A2" s="41" t="s">
        <v>48</v>
      </c>
    </row>
    <row r="3" spans="1:6" x14ac:dyDescent="0.25">
      <c r="A3" s="40" t="s">
        <v>47</v>
      </c>
    </row>
    <row r="4" spans="1:6" x14ac:dyDescent="0.25">
      <c r="A4" s="41" t="s">
        <v>46</v>
      </c>
    </row>
    <row r="5" spans="1:6" x14ac:dyDescent="0.25">
      <c r="A5" s="40" t="s">
        <v>45</v>
      </c>
    </row>
    <row r="6" spans="1:6" x14ac:dyDescent="0.25">
      <c r="A6" s="41" t="s">
        <v>44</v>
      </c>
    </row>
    <row r="7" spans="1:6" x14ac:dyDescent="0.25">
      <c r="A7" s="40" t="s">
        <v>43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41" t="s">
        <v>42</v>
      </c>
    </row>
    <row r="9" spans="1:6" x14ac:dyDescent="0.25">
      <c r="A9" s="40" t="s">
        <v>41</v>
      </c>
    </row>
    <row r="10" spans="1:6" x14ac:dyDescent="0.25">
      <c r="A10" s="41" t="s">
        <v>40</v>
      </c>
    </row>
    <row r="11" spans="1:6" x14ac:dyDescent="0.25">
      <c r="A11" s="40" t="s">
        <v>39</v>
      </c>
    </row>
    <row r="12" spans="1:6" x14ac:dyDescent="0.25">
      <c r="A12" s="41" t="s">
        <v>38</v>
      </c>
    </row>
    <row r="13" spans="1:6" x14ac:dyDescent="0.25">
      <c r="A13" s="40" t="s">
        <v>37</v>
      </c>
    </row>
    <row r="14" spans="1:6" x14ac:dyDescent="0.25">
      <c r="A14" s="39" t="s">
        <v>36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2023-04-25T07:47:33Z</dcterms:modified>
  <cp:category>Формы; Закупочная документация</cp:category>
</cp:coreProperties>
</file>